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7" r:id="rId1"/>
    <sheet name="2кв" sheetId="28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4" i="28" l="1"/>
  <c r="E23" i="28"/>
  <c r="E22" i="28"/>
  <c r="E26" i="28" l="1"/>
  <c r="B47" i="28" s="1"/>
  <c r="B48" i="28" s="1"/>
  <c r="E27" i="27"/>
  <c r="E23" i="27"/>
  <c r="E22" i="27"/>
  <c r="B48" i="27" s="1"/>
  <c r="B49" i="27" l="1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<sst xmlns="http://schemas.openxmlformats.org/spreadsheetml/2006/main" count="111" uniqueCount="56">
  <si>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</si>
  <si>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</si>
  <si>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</si>
  <si>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</si>
  <si>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</si>
  <si>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</si>
  <si>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</si>
  <si>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</si>
  <si>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</si>
  <si>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</si>
  <si>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</si>
  <si>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</si>
  <si>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</si>
  <si>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</si>
  <si>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</si>
  <si>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</si>
  <si>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</si>
  <si>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</si>
  <si>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</si>
  <si>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</si>
  <si>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</si>
  <si>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</si>
  <si>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</si>
  <si>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</si>
  <si>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</si>
  <si>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</si>
  <si>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Денисенко Егора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</si>
  <si>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№119 от 26.09.2012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</si>
  <si>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</si>
  <si>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№90  от   01.10.2012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</si>
  <si>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Денисенко Е.И.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</si>
  <si>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</si>
  <si>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</si>
  <si>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</si>
  <si>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</si>
  <si>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</si>
  <si>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</si>
  <si>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</si>
  <si>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- 244,6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</si>
  <si>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</si>
  <si>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</si>
  <si>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</si>
  <si>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</si>
  <si>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</si>
  <si>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</si>
  <si>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</si>
  <si>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Предъявлено населению 10368,57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</si>
  <si>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</si>
  <si>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</si>
  <si>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1 квартал 2024 года</t>
  </si>
  <si>
    <t>31.03.2024 г.</t>
  </si>
  <si>
    <t xml:space="preserve">           2.  Всего за период с "01" 01 2024 г. по "31" 03 2024 г. выполнено работ (оказано услуг) на общую сумму девять тысяч двести сорок восемь рублей 96 копеек.</t>
  </si>
  <si>
    <t>за 2 квартал 2024 года</t>
  </si>
  <si>
    <t>30.06.2024 г.</t>
  </si>
  <si>
    <t>2 квартал</t>
  </si>
  <si>
    <t xml:space="preserve">           2.  Всего за период с "01" 04 2024 г. по "30" 06 2024 г. выполнено работ (оказано услуг) на общую сумму девять тысяч сто шесть рублей 46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</si>
</sst>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40" zoomScaleSheetLayoutView="100" workbookViewId="0">
      <selection activeCell="B47" sqref="B4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42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49</v>
      </c>
      <c r="B3" s="41"/>
      <c r="C3" s="41"/>
      <c r="D3" s="41"/>
      <c r="E3" s="41"/>
    </row>
    <row r="4" spans="1:5" s="1" customFormat="1" ht="15.75" x14ac:dyDescent="0.25">
      <c r="A4" s="24" t="s">
        <v>13</v>
      </c>
      <c r="B4" s="4"/>
      <c r="C4" s="4"/>
      <c r="D4" s="29"/>
      <c r="E4" s="28" t="s">
        <v>50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2" t="s">
        <v>26</v>
      </c>
      <c r="B9" s="42"/>
      <c r="C9" s="42"/>
      <c r="D9" s="42"/>
      <c r="E9" s="42"/>
    </row>
    <row r="10" spans="1:5" ht="26.25" customHeight="1" x14ac:dyDescent="0.25">
      <c r="A10" s="46" t="s">
        <v>14</v>
      </c>
      <c r="B10" s="47"/>
      <c r="C10" s="47"/>
      <c r="D10" s="47"/>
      <c r="E10" s="47"/>
    </row>
    <row r="11" spans="1:5" ht="27.75" customHeight="1" x14ac:dyDescent="0.25">
      <c r="A11" s="42" t="s">
        <v>27</v>
      </c>
      <c r="B11" s="42"/>
      <c r="C11" s="42"/>
      <c r="D11" s="42"/>
      <c r="E11" s="42"/>
    </row>
    <row r="12" spans="1:5" ht="24.75" customHeight="1" x14ac:dyDescent="0.25">
      <c r="A12" s="45" t="s">
        <v>15</v>
      </c>
      <c r="B12" s="48"/>
      <c r="C12" s="48"/>
      <c r="D12" s="48"/>
      <c r="E12" s="48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45</v>
      </c>
      <c r="B15" s="42"/>
      <c r="C15" s="42"/>
      <c r="D15" s="42"/>
      <c r="E15" s="42"/>
    </row>
    <row r="16" spans="1:5" x14ac:dyDescent="0.25">
      <c r="A16" s="45" t="s">
        <v>16</v>
      </c>
      <c r="B16" s="48"/>
      <c r="C16" s="48"/>
      <c r="D16" s="48"/>
      <c r="E16" s="48"/>
    </row>
    <row r="17" spans="1:8" ht="26.45" customHeight="1" x14ac:dyDescent="0.25">
      <c r="A17" s="42" t="s">
        <v>17</v>
      </c>
      <c r="B17" s="42"/>
      <c r="C17" s="42"/>
      <c r="D17" s="42"/>
      <c r="E17" s="42"/>
    </row>
    <row r="18" spans="1:8" ht="60.6" customHeight="1" x14ac:dyDescent="0.25">
      <c r="A18" s="42" t="s">
        <v>29</v>
      </c>
      <c r="B18" s="42"/>
      <c r="C18" s="42"/>
      <c r="D18" s="42"/>
      <c r="E18" s="42"/>
    </row>
    <row r="19" spans="1:8" ht="34.9" customHeight="1" x14ac:dyDescent="0.25">
      <c r="A19" s="44" t="s">
        <v>28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8.0500000000000007</v>
      </c>
      <c r="E22" s="8">
        <f>D22*F20*G20</f>
        <v>5907.09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3199.3680000000004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0</v>
      </c>
    </row>
    <row r="25" spans="1:8" s="37" customFormat="1" ht="60" x14ac:dyDescent="0.25">
      <c r="A25" s="33" t="s">
        <v>47</v>
      </c>
      <c r="B25" s="34" t="s">
        <v>48</v>
      </c>
      <c r="C25" s="35" t="s">
        <v>33</v>
      </c>
      <c r="D25" s="35"/>
      <c r="E25" s="36">
        <v>142.5</v>
      </c>
    </row>
    <row r="26" spans="1:8" x14ac:dyDescent="0.25">
      <c r="A26" s="23"/>
      <c r="B26" s="22"/>
      <c r="C26" s="3"/>
      <c r="D26" s="3"/>
      <c r="E26" s="8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9248.9580000000005</v>
      </c>
    </row>
    <row r="29" spans="1:8" ht="30.75" customHeight="1" x14ac:dyDescent="0.25">
      <c r="A29" s="50" t="s">
        <v>51</v>
      </c>
      <c r="B29" s="50"/>
      <c r="C29" s="50"/>
      <c r="D29" s="50"/>
      <c r="E29" s="50"/>
    </row>
    <row r="30" spans="1:8" ht="30.75" customHeight="1" x14ac:dyDescent="0.25">
      <c r="A30" s="42" t="s">
        <v>21</v>
      </c>
      <c r="B30" s="42"/>
      <c r="C30" s="42"/>
      <c r="D30" s="42"/>
      <c r="E30" s="42"/>
    </row>
    <row r="31" spans="1:8" x14ac:dyDescent="0.25">
      <c r="A31" s="42" t="s">
        <v>20</v>
      </c>
      <c r="B31" s="42"/>
      <c r="C31" s="42"/>
      <c r="D31" s="42"/>
      <c r="E31" s="42"/>
      <c r="F31" s="14"/>
      <c r="G31" s="14"/>
      <c r="H31" s="15"/>
    </row>
    <row r="32" spans="1:8" ht="30" customHeight="1" x14ac:dyDescent="0.25">
      <c r="A32" s="42" t="s">
        <v>34</v>
      </c>
      <c r="B32" s="42"/>
      <c r="C32" s="42"/>
      <c r="D32" s="42"/>
      <c r="E32" s="42"/>
    </row>
    <row r="33" spans="1:5" x14ac:dyDescent="0.25">
      <c r="A33" s="42" t="s">
        <v>18</v>
      </c>
      <c r="B33" s="42"/>
      <c r="C33" s="42"/>
      <c r="D33" s="42"/>
      <c r="E33" s="42"/>
    </row>
    <row r="34" spans="1:5" x14ac:dyDescent="0.25">
      <c r="A34" s="51" t="s">
        <v>5</v>
      </c>
      <c r="B34" s="51"/>
      <c r="C34" s="51"/>
      <c r="D34" s="51"/>
      <c r="E34" s="51"/>
    </row>
    <row r="35" spans="1:5" x14ac:dyDescent="0.25">
      <c r="A35" s="42" t="s">
        <v>18</v>
      </c>
      <c r="B35" s="42"/>
      <c r="C35" s="42"/>
      <c r="D35" s="42"/>
      <c r="E35" s="42"/>
    </row>
    <row r="36" spans="1:5" x14ac:dyDescent="0.25">
      <c r="A36" s="52" t="s">
        <v>44</v>
      </c>
      <c r="B36" s="52"/>
      <c r="C36" s="52"/>
      <c r="D36" s="52"/>
      <c r="E36" s="5"/>
    </row>
    <row r="37" spans="1:5" x14ac:dyDescent="0.25">
      <c r="B37" s="49" t="s">
        <v>19</v>
      </c>
      <c r="C37" s="49"/>
      <c r="D37" s="49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53" t="s">
        <v>30</v>
      </c>
      <c r="B39" s="53"/>
      <c r="C39" s="53"/>
      <c r="D39" s="53"/>
      <c r="E39" s="5"/>
    </row>
    <row r="40" spans="1:5" x14ac:dyDescent="0.25">
      <c r="B40" s="49" t="s">
        <v>19</v>
      </c>
      <c r="C40" s="49"/>
      <c r="D40" s="49"/>
      <c r="E40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v>-17503.55</v>
      </c>
    </row>
    <row r="46" spans="1:5" x14ac:dyDescent="0.25">
      <c r="A46" s="19" t="s">
        <v>46</v>
      </c>
      <c r="B46" s="17"/>
    </row>
    <row r="47" spans="1:5" x14ac:dyDescent="0.25">
      <c r="A47" s="2" t="s">
        <v>36</v>
      </c>
      <c r="B47" s="17">
        <v>10368.57</v>
      </c>
    </row>
    <row r="48" spans="1:5" ht="30" x14ac:dyDescent="0.25">
      <c r="A48" s="25" t="s">
        <v>37</v>
      </c>
      <c r="B48" s="17">
        <f>E27</f>
        <v>9248.9580000000005</v>
      </c>
    </row>
    <row r="49" spans="1:2" x14ac:dyDescent="0.25">
      <c r="A49" s="18" t="s">
        <v>40</v>
      </c>
      <c r="B49" s="20">
        <f>B45+B47-B48</f>
        <v>-16383.938</v>
      </c>
    </row>
    <row r="51" spans="1:2" x14ac:dyDescent="0.25">
      <c r="B51" s="2">
        <v>-17503.55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42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52</v>
      </c>
      <c r="B3" s="41"/>
      <c r="C3" s="41"/>
      <c r="D3" s="41"/>
      <c r="E3" s="41"/>
    </row>
    <row r="4" spans="1:5" s="1" customFormat="1" ht="15.75" x14ac:dyDescent="0.25">
      <c r="A4" s="24" t="s">
        <v>13</v>
      </c>
      <c r="B4" s="4"/>
      <c r="C4" s="4"/>
      <c r="D4" s="29"/>
      <c r="E4" s="28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2" t="s">
        <v>26</v>
      </c>
      <c r="B9" s="42"/>
      <c r="C9" s="42"/>
      <c r="D9" s="42"/>
      <c r="E9" s="42"/>
    </row>
    <row r="10" spans="1:5" ht="26.25" customHeight="1" x14ac:dyDescent="0.25">
      <c r="A10" s="46" t="s">
        <v>14</v>
      </c>
      <c r="B10" s="47"/>
      <c r="C10" s="47"/>
      <c r="D10" s="47"/>
      <c r="E10" s="47"/>
    </row>
    <row r="11" spans="1:5" ht="27.75" customHeight="1" x14ac:dyDescent="0.25">
      <c r="A11" s="42" t="s">
        <v>27</v>
      </c>
      <c r="B11" s="42"/>
      <c r="C11" s="42"/>
      <c r="D11" s="42"/>
      <c r="E11" s="42"/>
    </row>
    <row r="12" spans="1:5" ht="24.75" customHeight="1" x14ac:dyDescent="0.25">
      <c r="A12" s="45" t="s">
        <v>15</v>
      </c>
      <c r="B12" s="48"/>
      <c r="C12" s="48"/>
      <c r="D12" s="48"/>
      <c r="E12" s="48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45</v>
      </c>
      <c r="B15" s="42"/>
      <c r="C15" s="42"/>
      <c r="D15" s="42"/>
      <c r="E15" s="42"/>
    </row>
    <row r="16" spans="1:5" x14ac:dyDescent="0.25">
      <c r="A16" s="45" t="s">
        <v>16</v>
      </c>
      <c r="B16" s="48"/>
      <c r="C16" s="48"/>
      <c r="D16" s="48"/>
      <c r="E16" s="48"/>
    </row>
    <row r="17" spans="1:8" ht="26.45" customHeight="1" x14ac:dyDescent="0.25">
      <c r="A17" s="42" t="s">
        <v>17</v>
      </c>
      <c r="B17" s="42"/>
      <c r="C17" s="42"/>
      <c r="D17" s="42"/>
      <c r="E17" s="42"/>
    </row>
    <row r="18" spans="1:8" ht="60.6" customHeight="1" x14ac:dyDescent="0.25">
      <c r="A18" s="42" t="s">
        <v>29</v>
      </c>
      <c r="B18" s="42"/>
      <c r="C18" s="42"/>
      <c r="D18" s="42"/>
      <c r="E18" s="42"/>
    </row>
    <row r="19" spans="1:8" ht="34.9" customHeight="1" x14ac:dyDescent="0.25">
      <c r="A19" s="44" t="s">
        <v>28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8.0500000000000007</v>
      </c>
      <c r="E22" s="8">
        <f>D22*F20*G20</f>
        <v>5907.09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3199.3680000000004</v>
      </c>
    </row>
    <row r="24" spans="1:8" x14ac:dyDescent="0.25">
      <c r="A24" s="7" t="s">
        <v>31</v>
      </c>
      <c r="B24" s="9" t="s">
        <v>54</v>
      </c>
      <c r="C24" s="3" t="s">
        <v>33</v>
      </c>
      <c r="D24" s="3"/>
      <c r="E24" s="8">
        <v>0</v>
      </c>
    </row>
    <row r="25" spans="1:8" x14ac:dyDescent="0.25">
      <c r="A25" s="23"/>
      <c r="B25" s="22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9106.4580000000005</v>
      </c>
    </row>
    <row r="28" spans="1:8" ht="30.75" customHeight="1" x14ac:dyDescent="0.25">
      <c r="A28" s="50" t="s">
        <v>55</v>
      </c>
      <c r="B28" s="50"/>
      <c r="C28" s="50"/>
      <c r="D28" s="50"/>
      <c r="E28" s="50"/>
    </row>
    <row r="29" spans="1:8" ht="30.75" customHeight="1" x14ac:dyDescent="0.25">
      <c r="A29" s="42" t="s">
        <v>21</v>
      </c>
      <c r="B29" s="42"/>
      <c r="C29" s="42"/>
      <c r="D29" s="42"/>
      <c r="E29" s="42"/>
    </row>
    <row r="30" spans="1:8" x14ac:dyDescent="0.25">
      <c r="A30" s="42" t="s">
        <v>20</v>
      </c>
      <c r="B30" s="42"/>
      <c r="C30" s="42"/>
      <c r="D30" s="42"/>
      <c r="E30" s="42"/>
      <c r="F30" s="14"/>
      <c r="G30" s="14"/>
      <c r="H30" s="15"/>
    </row>
    <row r="31" spans="1:8" ht="30" customHeight="1" x14ac:dyDescent="0.25">
      <c r="A31" s="42" t="s">
        <v>34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51" t="s">
        <v>5</v>
      </c>
      <c r="B33" s="51"/>
      <c r="C33" s="51"/>
      <c r="D33" s="51"/>
      <c r="E33" s="51"/>
    </row>
    <row r="34" spans="1:5" x14ac:dyDescent="0.25">
      <c r="A34" s="42" t="s">
        <v>18</v>
      </c>
      <c r="B34" s="42"/>
      <c r="C34" s="42"/>
      <c r="D34" s="42"/>
      <c r="E34" s="42"/>
    </row>
    <row r="35" spans="1:5" x14ac:dyDescent="0.25">
      <c r="A35" s="52" t="s">
        <v>44</v>
      </c>
      <c r="B35" s="52"/>
      <c r="C35" s="52"/>
      <c r="D35" s="52"/>
      <c r="E35" s="5"/>
    </row>
    <row r="36" spans="1:5" x14ac:dyDescent="0.25">
      <c r="B36" s="49" t="s">
        <v>19</v>
      </c>
      <c r="C36" s="49"/>
      <c r="D36" s="49"/>
      <c r="E36" s="6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53" t="s">
        <v>30</v>
      </c>
      <c r="B38" s="53"/>
      <c r="C38" s="53"/>
      <c r="D38" s="53"/>
      <c r="E38" s="5"/>
    </row>
    <row r="39" spans="1:5" x14ac:dyDescent="0.25">
      <c r="B39" s="49" t="s">
        <v>19</v>
      </c>
      <c r="C39" s="49"/>
      <c r="D39" s="49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16">
        <f>'1кв'!B49</f>
        <v>-16383.938</v>
      </c>
    </row>
    <row r="45" spans="1:5" x14ac:dyDescent="0.25">
      <c r="A45" s="19" t="s">
        <v>46</v>
      </c>
      <c r="B45" s="17"/>
    </row>
    <row r="46" spans="1:5" x14ac:dyDescent="0.25">
      <c r="A46" s="2" t="s">
        <v>36</v>
      </c>
      <c r="B46" s="17">
        <v>10368.57</v>
      </c>
    </row>
    <row r="47" spans="1:5" ht="30" x14ac:dyDescent="0.25">
      <c r="A47" s="30" t="s">
        <v>37</v>
      </c>
      <c r="B47" s="17">
        <f>E26</f>
        <v>9106.4580000000005</v>
      </c>
    </row>
    <row r="48" spans="1:5" x14ac:dyDescent="0.25">
      <c r="A48" s="18" t="s">
        <v>40</v>
      </c>
      <c r="B48" s="20">
        <f>B44+B46-B47</f>
        <v>-15121.826000000001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2024-08-09T12:57:23Z</dcterms:modified>
</cp:coreProperties>
</file>